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50" activeTab="0"/>
  </bookViews>
  <sheets>
    <sheet name="Nakts posms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<sst xmlns="http://schemas.openxmlformats.org/spreadsheetml/2006/main" count="42" uniqueCount="37">
  <si>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Nr</t>
  </si>
  <si>
    <t>-</t>
  </si>
  <si>
    <t>Vieta</t>
  </si>
  <si>
    <t>Ekipāža</t>
  </si>
  <si>
    <t>Pricomzs</t>
  </si>
  <si>
    <t>Edgars Čoka</t>
  </si>
  <si>
    <t>Boa &amp; Aste</t>
  </si>
  <si>
    <t>Māris Gūtmanis</t>
  </si>
  <si>
    <t>Instigater</t>
  </si>
  <si>
    <t>Kārlis Gobleja</t>
  </si>
  <si>
    <t>Ivars Lācis</t>
  </si>
  <si>
    <t>LB</t>
  </si>
  <si>
    <t>Reinis Ceplis</t>
  </si>
  <si>
    <t>Karnīšģimene</t>
  </si>
  <si>
    <t>Ilze</t>
  </si>
  <si>
    <t>Putekliic&amp;Jansonzz</t>
  </si>
  <si>
    <t>Edgars Kazaks</t>
  </si>
  <si>
    <t>Karlis</t>
  </si>
  <si>
    <t>RaimondO</t>
  </si>
  <si>
    <t>Imants Skerstens&amp;Ediite</t>
  </si>
  <si>
    <t>Laiks LK 0</t>
  </si>
  <si>
    <t>Laiks PS1</t>
  </si>
  <si>
    <t>Laiks LK1</t>
  </si>
  <si>
    <t>Sods KP</t>
  </si>
  <si>
    <t>Ideālais
Laiks PS1</t>
  </si>
  <si>
    <t>Faktiskais
Laiks PS1</t>
  </si>
  <si>
    <t>Sods PS1</t>
  </si>
  <si>
    <t>Laiks uz LK1</t>
  </si>
  <si>
    <t>Sods LK1</t>
  </si>
  <si>
    <t>Sodi kopā</t>
  </si>
  <si>
    <t>1-2</t>
  </si>
  <si>
    <t>12-13</t>
  </si>
  <si>
    <t>15-16</t>
  </si>
  <si>
    <t>Odze</t>
  </si>
  <si>
    <t>Egils Kupcis</t>
  </si>
  <si>
    <t>Janka</t>
  </si>
  <si>
    <t>Arnis Zagorskis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</si>
</sst>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wrapText="1"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9.57421875" style="2" customWidth="1"/>
    <col min="2" max="2" width="24.8515625" style="2" customWidth="1"/>
    <col min="3" max="3" width="10.00390625" style="0" customWidth="1"/>
    <col min="4" max="4" width="10.140625" style="0" customWidth="1"/>
    <col min="6" max="6" width="7.8515625" style="0" customWidth="1"/>
    <col min="7" max="7" width="9.421875" style="0" customWidth="1"/>
    <col min="8" max="8" width="9.28125" style="0" customWidth="1"/>
    <col min="13" max="13" width="9.140625" style="5" customWidth="1"/>
  </cols>
  <sheetData>
    <row r="1" spans="1:13" ht="25.5" customHeight="1">
      <c r="A1" s="1" t="s">
        <v>0</v>
      </c>
      <c r="B1" s="1" t="s">
        <v>3</v>
      </c>
      <c r="C1" t="s">
        <v>20</v>
      </c>
      <c r="D1" t="s">
        <v>21</v>
      </c>
      <c r="E1" t="s">
        <v>22</v>
      </c>
      <c r="F1" t="s">
        <v>23</v>
      </c>
      <c r="G1" s="7" t="s">
        <v>24</v>
      </c>
      <c r="H1" s="7" t="s">
        <v>25</v>
      </c>
      <c r="I1" t="s">
        <v>26</v>
      </c>
      <c r="J1" s="7" t="s">
        <v>27</v>
      </c>
      <c r="K1" s="7" t="s">
        <v>28</v>
      </c>
      <c r="L1" s="12" t="s">
        <v>29</v>
      </c>
      <c r="M1" s="5" t="s">
        <v>2</v>
      </c>
    </row>
    <row r="2" spans="1:13" ht="12.75">
      <c r="A2" s="2">
        <v>25</v>
      </c>
      <c r="B2" s="11" t="s">
        <v>4</v>
      </c>
      <c r="C2" s="8">
        <v>0.9375</v>
      </c>
      <c r="D2" s="8">
        <v>0.9914351851851851</v>
      </c>
      <c r="E2" s="8">
        <v>0.9965277777777778</v>
      </c>
      <c r="F2">
        <v>0</v>
      </c>
      <c r="G2">
        <v>4785</v>
      </c>
      <c r="H2" s="9">
        <f>(D2-C2)*3600*24</f>
        <v>4659.999999999996</v>
      </c>
      <c r="I2">
        <f>ABS(G2-H2)</f>
        <v>125.00000000000364</v>
      </c>
      <c r="J2" s="8">
        <v>0.0625</v>
      </c>
      <c r="K2">
        <v>0</v>
      </c>
      <c r="L2">
        <f aca="true" t="shared" si="0" ref="L2:L18">F2+I2+K2</f>
        <v>125.00000000000364</v>
      </c>
      <c r="M2" s="5">
        <v>7</v>
      </c>
    </row>
    <row r="3" spans="1:13" ht="12.75">
      <c r="A3" s="2">
        <v>22</v>
      </c>
      <c r="B3" s="11" t="s">
        <v>5</v>
      </c>
      <c r="C3" s="8">
        <v>0.9395833333333333</v>
      </c>
      <c r="D3" s="8">
        <v>0.9945138888888888</v>
      </c>
      <c r="E3" s="10">
        <v>1.003472222222222</v>
      </c>
      <c r="F3">
        <v>0</v>
      </c>
      <c r="G3">
        <v>4785</v>
      </c>
      <c r="H3" s="9">
        <f aca="true" t="shared" si="1" ref="H3:H18">(D3-C3)*3600*24</f>
        <v>4745.999999999994</v>
      </c>
      <c r="I3">
        <f aca="true" t="shared" si="2" ref="I3:I18">ABS(G3-H3)</f>
        <v>39.00000000000637</v>
      </c>
      <c r="J3" s="8">
        <f aca="true" t="shared" si="3" ref="J3:J18">E3-C3</f>
        <v>0.06388888888888877</v>
      </c>
      <c r="K3">
        <v>20</v>
      </c>
      <c r="L3">
        <f t="shared" si="0"/>
        <v>59.00000000000637</v>
      </c>
      <c r="M3" s="5">
        <v>3</v>
      </c>
    </row>
    <row r="4" spans="1:13" ht="12.75">
      <c r="A4" s="2">
        <v>21</v>
      </c>
      <c r="B4" s="11" t="s">
        <v>10</v>
      </c>
      <c r="C4" s="8">
        <v>0.9416666666666668</v>
      </c>
      <c r="D4" s="10">
        <v>1.008287037037037</v>
      </c>
      <c r="E4" s="10">
        <v>1.0194444444444444</v>
      </c>
      <c r="F4">
        <v>0</v>
      </c>
      <c r="G4">
        <v>4785</v>
      </c>
      <c r="H4" s="9">
        <f t="shared" si="1"/>
        <v>5755.999999999982</v>
      </c>
      <c r="I4">
        <f t="shared" si="2"/>
        <v>970.9999999999818</v>
      </c>
      <c r="J4" s="8">
        <f t="shared" si="3"/>
        <v>0.07777777777777761</v>
      </c>
      <c r="K4">
        <v>220</v>
      </c>
      <c r="L4">
        <f t="shared" si="0"/>
        <v>1190.9999999999818</v>
      </c>
      <c r="M4" s="5">
        <v>17</v>
      </c>
    </row>
    <row r="5" spans="1:13" ht="12.75">
      <c r="A5" s="2">
        <v>24</v>
      </c>
      <c r="B5" s="11" t="s">
        <v>6</v>
      </c>
      <c r="C5" s="8">
        <v>0.94375</v>
      </c>
      <c r="D5" s="10">
        <v>1.0000347222222221</v>
      </c>
      <c r="E5" s="10">
        <v>1.0055555555555555</v>
      </c>
      <c r="F5">
        <v>0</v>
      </c>
      <c r="G5">
        <v>4785</v>
      </c>
      <c r="H5" s="9">
        <f t="shared" si="1"/>
        <v>4862.999999999993</v>
      </c>
      <c r="I5">
        <f t="shared" si="2"/>
        <v>77.99999999999272</v>
      </c>
      <c r="J5" s="8">
        <v>0.0625</v>
      </c>
      <c r="K5">
        <v>0</v>
      </c>
      <c r="L5">
        <f t="shared" si="0"/>
        <v>77.99999999999272</v>
      </c>
      <c r="M5" s="5">
        <v>4</v>
      </c>
    </row>
    <row r="6" spans="1:13" ht="12.75">
      <c r="A6" s="2">
        <v>20</v>
      </c>
      <c r="B6" s="11" t="s">
        <v>7</v>
      </c>
      <c r="C6" s="8">
        <v>0.9458333333333333</v>
      </c>
      <c r="D6" s="10">
        <v>1.0018518518518518</v>
      </c>
      <c r="E6" s="10">
        <v>1.007638888888889</v>
      </c>
      <c r="F6">
        <v>0</v>
      </c>
      <c r="G6">
        <v>4785</v>
      </c>
      <c r="H6" s="9">
        <f t="shared" si="1"/>
        <v>4839.999999999995</v>
      </c>
      <c r="I6">
        <f t="shared" si="2"/>
        <v>54.99999999999545</v>
      </c>
      <c r="J6" s="8">
        <v>0.0625</v>
      </c>
      <c r="K6">
        <v>0</v>
      </c>
      <c r="L6">
        <f t="shared" si="0"/>
        <v>54.99999999999545</v>
      </c>
      <c r="M6" s="6" t="s">
        <v>30</v>
      </c>
    </row>
    <row r="7" spans="1:13" ht="12.75">
      <c r="A7" s="2">
        <v>19</v>
      </c>
      <c r="B7" s="11" t="s">
        <v>9</v>
      </c>
      <c r="C7" s="8">
        <v>0.9479166666666666</v>
      </c>
      <c r="D7" s="10">
        <v>1.0082175925925927</v>
      </c>
      <c r="E7" s="10">
        <v>1.0131944444444445</v>
      </c>
      <c r="F7">
        <v>0</v>
      </c>
      <c r="G7">
        <v>4785</v>
      </c>
      <c r="H7" s="9">
        <f t="shared" si="1"/>
        <v>5210.000000000012</v>
      </c>
      <c r="I7">
        <f t="shared" si="2"/>
        <v>425.0000000000118</v>
      </c>
      <c r="J7" s="8">
        <f t="shared" si="3"/>
        <v>0.06527777777777788</v>
      </c>
      <c r="K7">
        <v>40</v>
      </c>
      <c r="L7">
        <f t="shared" si="0"/>
        <v>465.0000000000118</v>
      </c>
      <c r="M7" s="6" t="s">
        <v>31</v>
      </c>
    </row>
    <row r="8" spans="1:13" ht="12.75">
      <c r="A8" s="2">
        <v>17</v>
      </c>
      <c r="B8" s="11" t="s">
        <v>12</v>
      </c>
      <c r="C8" s="8">
        <v>0.95</v>
      </c>
      <c r="D8" s="10">
        <v>1.010185185185185</v>
      </c>
      <c r="E8" s="10">
        <v>1.0159722222222223</v>
      </c>
      <c r="F8">
        <v>0</v>
      </c>
      <c r="G8">
        <v>4785</v>
      </c>
      <c r="H8" s="9">
        <f t="shared" si="1"/>
        <v>5199.9999999999945</v>
      </c>
      <c r="I8">
        <f t="shared" si="2"/>
        <v>414.99999999999454</v>
      </c>
      <c r="J8" s="8">
        <f t="shared" si="3"/>
        <v>0.06597222222222232</v>
      </c>
      <c r="K8">
        <v>50</v>
      </c>
      <c r="L8">
        <f t="shared" si="0"/>
        <v>464.99999999999454</v>
      </c>
      <c r="M8" s="6" t="s">
        <v>31</v>
      </c>
    </row>
    <row r="9" spans="1:13" ht="12.75">
      <c r="A9" s="2">
        <v>16</v>
      </c>
      <c r="B9" s="11" t="s">
        <v>8</v>
      </c>
      <c r="C9" s="8">
        <v>0.9520833333333334</v>
      </c>
      <c r="D9" s="10">
        <v>1.007638888888889</v>
      </c>
      <c r="E9" s="10">
        <v>1.0173611111111112</v>
      </c>
      <c r="F9">
        <v>0</v>
      </c>
      <c r="G9">
        <v>4785</v>
      </c>
      <c r="H9" s="9">
        <f t="shared" si="1"/>
        <v>4800.000000000002</v>
      </c>
      <c r="I9">
        <f t="shared" si="2"/>
        <v>15.000000000001819</v>
      </c>
      <c r="J9" s="8">
        <f t="shared" si="3"/>
        <v>0.06527777777777777</v>
      </c>
      <c r="K9">
        <v>40</v>
      </c>
      <c r="L9">
        <f t="shared" si="0"/>
        <v>55.00000000000182</v>
      </c>
      <c r="M9" s="6" t="s">
        <v>30</v>
      </c>
    </row>
    <row r="10" spans="1:13" ht="12.75">
      <c r="A10" s="2">
        <v>15</v>
      </c>
      <c r="B10" s="11" t="s">
        <v>11</v>
      </c>
      <c r="C10" s="8">
        <v>0.9541666666666666</v>
      </c>
      <c r="D10" s="10">
        <v>1.0083680555555554</v>
      </c>
      <c r="E10" s="10">
        <v>1.0256944444444445</v>
      </c>
      <c r="F10">
        <v>0</v>
      </c>
      <c r="G10">
        <v>4785</v>
      </c>
      <c r="H10" s="9">
        <f t="shared" si="1"/>
        <v>4682.999999999993</v>
      </c>
      <c r="I10">
        <f t="shared" si="2"/>
        <v>102.00000000000728</v>
      </c>
      <c r="J10" s="8">
        <f t="shared" si="3"/>
        <v>0.07152777777777786</v>
      </c>
      <c r="K10">
        <v>130</v>
      </c>
      <c r="L10">
        <f t="shared" si="0"/>
        <v>232.00000000000728</v>
      </c>
      <c r="M10" s="5">
        <v>10</v>
      </c>
    </row>
    <row r="11" spans="1:13" ht="12.75">
      <c r="A11" s="2">
        <v>14</v>
      </c>
      <c r="B11" s="11" t="s">
        <v>13</v>
      </c>
      <c r="C11" s="8">
        <v>0.95625</v>
      </c>
      <c r="D11" s="10">
        <v>1.0127314814814816</v>
      </c>
      <c r="E11" s="10">
        <v>1.0194444444444444</v>
      </c>
      <c r="F11">
        <v>0</v>
      </c>
      <c r="G11">
        <v>4785</v>
      </c>
      <c r="H11" s="9">
        <f t="shared" si="1"/>
        <v>4880.000000000008</v>
      </c>
      <c r="I11">
        <f t="shared" si="2"/>
        <v>95.00000000000819</v>
      </c>
      <c r="J11" s="8">
        <f t="shared" si="3"/>
        <v>0.06319444444444433</v>
      </c>
      <c r="K11">
        <v>10</v>
      </c>
      <c r="L11">
        <f t="shared" si="0"/>
        <v>105.00000000000819</v>
      </c>
      <c r="M11" s="5">
        <v>6</v>
      </c>
    </row>
    <row r="12" spans="1:13" ht="12.75">
      <c r="A12" s="2">
        <v>13</v>
      </c>
      <c r="B12" s="11" t="s">
        <v>14</v>
      </c>
      <c r="C12" s="8">
        <v>0.9583333333333334</v>
      </c>
      <c r="D12" s="10">
        <v>1.013136574074074</v>
      </c>
      <c r="E12" s="10">
        <v>1.0194444444444444</v>
      </c>
      <c r="F12">
        <v>0</v>
      </c>
      <c r="G12">
        <v>4785</v>
      </c>
      <c r="H12" s="9">
        <f t="shared" si="1"/>
        <v>4734.999999999998</v>
      </c>
      <c r="I12">
        <f t="shared" si="2"/>
        <v>50.00000000000182</v>
      </c>
      <c r="J12" s="8">
        <f t="shared" si="3"/>
        <v>0.061111111111111005</v>
      </c>
      <c r="K12">
        <v>120</v>
      </c>
      <c r="L12">
        <f t="shared" si="0"/>
        <v>170.00000000000182</v>
      </c>
      <c r="M12" s="5">
        <v>8</v>
      </c>
    </row>
    <row r="13" spans="1:13" ht="12.75">
      <c r="A13" s="2">
        <v>9</v>
      </c>
      <c r="B13" s="11" t="s">
        <v>16</v>
      </c>
      <c r="C13" s="8">
        <v>0.9604166666666667</v>
      </c>
      <c r="D13" s="10">
        <v>1.0199537037037036</v>
      </c>
      <c r="E13" s="10">
        <v>1.0263888888888888</v>
      </c>
      <c r="F13">
        <v>0</v>
      </c>
      <c r="G13">
        <v>4785</v>
      </c>
      <c r="H13" s="9">
        <f t="shared" si="1"/>
        <v>5143.999999999992</v>
      </c>
      <c r="I13">
        <f t="shared" si="2"/>
        <v>358.9999999999918</v>
      </c>
      <c r="J13" s="8">
        <f t="shared" si="3"/>
        <v>0.0659722222222221</v>
      </c>
      <c r="K13">
        <v>50</v>
      </c>
      <c r="L13">
        <f t="shared" si="0"/>
        <v>408.9999999999918</v>
      </c>
      <c r="M13" s="5">
        <v>11</v>
      </c>
    </row>
    <row r="14" spans="1:13" ht="12.75">
      <c r="A14" s="2">
        <v>5</v>
      </c>
      <c r="B14" s="11" t="s">
        <v>17</v>
      </c>
      <c r="C14" s="8">
        <v>0.9625</v>
      </c>
      <c r="D14" s="10">
        <v>1.019988425925926</v>
      </c>
      <c r="E14" s="10">
        <v>1.025</v>
      </c>
      <c r="F14">
        <v>0</v>
      </c>
      <c r="G14">
        <v>4785</v>
      </c>
      <c r="H14" s="9">
        <f t="shared" si="1"/>
        <v>4967.000000000003</v>
      </c>
      <c r="I14">
        <f t="shared" si="2"/>
        <v>182.00000000000273</v>
      </c>
      <c r="J14" s="8">
        <f t="shared" si="3"/>
        <v>0.06249999999999989</v>
      </c>
      <c r="K14">
        <v>0</v>
      </c>
      <c r="L14">
        <f t="shared" si="0"/>
        <v>182.00000000000273</v>
      </c>
      <c r="M14" s="5">
        <v>9</v>
      </c>
    </row>
    <row r="15" spans="1:13" ht="12.75">
      <c r="A15" s="4">
        <v>3</v>
      </c>
      <c r="B15" s="11" t="s">
        <v>18</v>
      </c>
      <c r="C15" s="13">
        <v>0.9645833333333332</v>
      </c>
      <c r="D15" s="10">
        <v>1.0211689814814815</v>
      </c>
      <c r="E15" s="10">
        <v>1.0270833333333333</v>
      </c>
      <c r="F15">
        <v>0</v>
      </c>
      <c r="G15">
        <v>4785</v>
      </c>
      <c r="H15" s="9">
        <f t="shared" si="1"/>
        <v>4889.00000000001</v>
      </c>
      <c r="I15">
        <f t="shared" si="2"/>
        <v>104.00000000001</v>
      </c>
      <c r="J15" s="8">
        <f t="shared" si="3"/>
        <v>0.06250000000000011</v>
      </c>
      <c r="K15">
        <v>0</v>
      </c>
      <c r="L15">
        <f t="shared" si="0"/>
        <v>104.00000000001</v>
      </c>
      <c r="M15" s="5">
        <v>5</v>
      </c>
    </row>
    <row r="16" spans="1:13" ht="12.75">
      <c r="A16" s="2">
        <v>1</v>
      </c>
      <c r="B16" s="11" t="s">
        <v>15</v>
      </c>
      <c r="C16" s="8">
        <v>0.9666666666666667</v>
      </c>
      <c r="D16" s="10">
        <v>1.019212962962963</v>
      </c>
      <c r="E16" s="10">
        <v>1.023611111111111</v>
      </c>
      <c r="F16">
        <v>150</v>
      </c>
      <c r="G16">
        <v>4785</v>
      </c>
      <c r="H16" s="9">
        <f t="shared" si="1"/>
        <v>4539.999999999996</v>
      </c>
      <c r="I16">
        <f t="shared" si="2"/>
        <v>245.00000000000364</v>
      </c>
      <c r="J16" s="8">
        <f t="shared" si="3"/>
        <v>0.05694444444444435</v>
      </c>
      <c r="K16">
        <v>480</v>
      </c>
      <c r="L16">
        <f t="shared" si="0"/>
        <v>875.0000000000036</v>
      </c>
      <c r="M16" s="6" t="s">
        <v>32</v>
      </c>
    </row>
    <row r="17" spans="1:13" ht="12.75">
      <c r="A17" s="4">
        <v>2</v>
      </c>
      <c r="B17" s="11" t="s">
        <v>19</v>
      </c>
      <c r="C17" s="13">
        <v>0.96875</v>
      </c>
      <c r="D17" s="10">
        <v>1.0322916666666666</v>
      </c>
      <c r="E17" s="10">
        <v>1.0361111111111112</v>
      </c>
      <c r="F17">
        <v>100</v>
      </c>
      <c r="G17">
        <v>4785</v>
      </c>
      <c r="H17" s="9">
        <f t="shared" si="1"/>
        <v>5489.9999999999945</v>
      </c>
      <c r="I17">
        <f t="shared" si="2"/>
        <v>704.9999999999945</v>
      </c>
      <c r="J17" s="8">
        <f t="shared" si="3"/>
        <v>0.0673611111111112</v>
      </c>
      <c r="K17">
        <v>70</v>
      </c>
      <c r="L17">
        <f t="shared" si="0"/>
        <v>874.9999999999945</v>
      </c>
      <c r="M17" s="6" t="s">
        <v>32</v>
      </c>
    </row>
    <row r="18" spans="1:13" ht="12.75">
      <c r="A18" s="4">
        <v>40</v>
      </c>
      <c r="B18" s="11" t="s">
        <v>36</v>
      </c>
      <c r="C18" s="13">
        <v>0.9729166666666668</v>
      </c>
      <c r="D18" s="10">
        <v>1.0324074074074074</v>
      </c>
      <c r="E18" s="10">
        <v>1.0381944444444444</v>
      </c>
      <c r="F18">
        <v>100</v>
      </c>
      <c r="G18">
        <v>4785</v>
      </c>
      <c r="H18" s="9">
        <f t="shared" si="1"/>
        <v>5139.9999999999945</v>
      </c>
      <c r="I18">
        <f t="shared" si="2"/>
        <v>354.99999999999454</v>
      </c>
      <c r="J18" s="8">
        <f t="shared" si="3"/>
        <v>0.06527777777777766</v>
      </c>
      <c r="K18">
        <v>40</v>
      </c>
      <c r="L18">
        <f t="shared" si="0"/>
        <v>494.99999999999454</v>
      </c>
      <c r="M18" s="5">
        <v>14</v>
      </c>
    </row>
    <row r="19" spans="1:3" ht="12.75">
      <c r="A19" s="4"/>
      <c r="B19" s="4"/>
      <c r="C19" s="3"/>
    </row>
    <row r="20" spans="1:13" ht="12.75">
      <c r="A20" s="14">
        <v>4</v>
      </c>
      <c r="B20" s="11" t="s">
        <v>33</v>
      </c>
      <c r="C20" s="3"/>
      <c r="M20" s="5" t="s">
        <v>1</v>
      </c>
    </row>
    <row r="21" spans="1:13" ht="12.75">
      <c r="A21" s="14">
        <v>7</v>
      </c>
      <c r="B21" s="11" t="s">
        <v>34</v>
      </c>
      <c r="C21" s="3"/>
      <c r="M21" s="5" t="s">
        <v>1</v>
      </c>
    </row>
    <row r="22" spans="1:13" ht="12.75">
      <c r="A22" s="14">
        <v>10</v>
      </c>
      <c r="B22" s="11" t="s">
        <v>35</v>
      </c>
      <c r="C22" s="3"/>
      <c r="M22" s="5" t="s">
        <v>1</v>
      </c>
    </row>
    <row r="23" spans="1:3" ht="12.75">
      <c r="A23" s="4"/>
      <c r="B23" s="4"/>
      <c r="C23" s="3"/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Linstrow Varner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Berzins</dc:creator>
  <cp:keywords/>
  <dc:description/>
  <cp:lastModifiedBy>evitav</cp:lastModifiedBy>
  <cp:lastPrinted>2002-06-05T10:29:30Z</cp:lastPrinted>
  <dcterms:created xsi:type="dcterms:W3CDTF">2002-06-05T09:36:57Z</dcterms:created>
  <dcterms:modified xsi:type="dcterms:W3CDTF">2002-06-05T11:27:33Z</dcterms:modified>
  <cp:category/>
  <cp:version/>
  <cp:contentType/>
  <cp:contentStatus/>
</cp:coreProperties>
</file>